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3655" windowHeight="915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<sst xmlns="http://schemas.openxmlformats.org/spreadsheetml/2006/main" count="118" uniqueCount="113">
  <si>
    <t>ТСЖ «Кировское-2»</t>
  </si>
  <si>
    <t>Фактические расходы</t>
  </si>
  <si>
    <t>на содержание общего имущества  и оплату коммунальных платежей</t>
  </si>
  <si>
    <t>Статьи затрат</t>
  </si>
  <si>
    <t>Итого</t>
  </si>
  <si>
    <t>1.</t>
  </si>
  <si>
    <t>Содержание и текущий ремонт домовладений</t>
  </si>
  <si>
    <t>Фонд оплаты труда персонала</t>
  </si>
  <si>
    <t>Страховые взносы на ФОТ</t>
  </si>
  <si>
    <t>Итого:</t>
  </si>
  <si>
    <t>Обслуживание и текущий ремонт лифтов</t>
  </si>
  <si>
    <t>Обслуживание и тек.ремонт эл.оборудования</t>
  </si>
  <si>
    <t>Текущий ремонт общего имущества:</t>
  </si>
  <si>
    <t>Модернизация системы отопления</t>
  </si>
  <si>
    <t>Ремонт теплоузлов, ЦТП и эл.щитовой</t>
  </si>
  <si>
    <t>ТО УУТЭ</t>
  </si>
  <si>
    <t>Приобретение материалов и инвентаря для техслужбы</t>
  </si>
  <si>
    <t>Прочие расходы:</t>
  </si>
  <si>
    <t>Вывоз и чистка снега</t>
  </si>
  <si>
    <t>Дератизация</t>
  </si>
  <si>
    <t>Возмещение затрат по заливу помещений</t>
  </si>
  <si>
    <t>Инвентарь для дворников</t>
  </si>
  <si>
    <t>Инвентарь для уборщиц</t>
  </si>
  <si>
    <t>Канцтовары</t>
  </si>
  <si>
    <t>Налоги по коммерческой деятельности</t>
  </si>
  <si>
    <t>Расходы по коммерческой деятельности</t>
  </si>
  <si>
    <t>Сборы, пошлины,пени.штрафы</t>
  </si>
  <si>
    <r>
      <t xml:space="preserve">Охрана труда </t>
    </r>
    <r>
      <rPr>
        <sz val="8"/>
        <color indexed="8"/>
        <rFont val="Arial1"/>
        <family val="0"/>
      </rPr>
      <t>(спецодежда, место сварщика и проч.)</t>
    </r>
  </si>
  <si>
    <t>Охранные услуги</t>
  </si>
  <si>
    <t>Подготовка персонала</t>
  </si>
  <si>
    <t>Праздничные мероприятия</t>
  </si>
  <si>
    <t>Приобретение и обслуживание офисной техники</t>
  </si>
  <si>
    <t>Экспертиза</t>
  </si>
  <si>
    <t>Система видеонаблюдения</t>
  </si>
  <si>
    <t>Содержание подъездов (замена стеклопакетов, мелкий хоз.ремонт)</t>
  </si>
  <si>
    <t>Услуги банка, комиссия почты</t>
  </si>
  <si>
    <t>Услуги связи (телефон, почта, интернет)</t>
  </si>
  <si>
    <t>Поддержка программного обеспечения</t>
  </si>
  <si>
    <t>Ремонт кабинета ТСЖ</t>
  </si>
  <si>
    <t>Электроэнергия мест общего пользования</t>
  </si>
  <si>
    <t>2.</t>
  </si>
  <si>
    <t>Коммунальные и прочие услуги</t>
  </si>
  <si>
    <t>Теплоэнергия</t>
  </si>
  <si>
    <t>Холодное водоснабжение</t>
  </si>
  <si>
    <t>ТО домофона</t>
  </si>
  <si>
    <t>ТО ВДГО</t>
  </si>
  <si>
    <t>Замена приборов учета</t>
  </si>
  <si>
    <t>Ремонт подъездов</t>
  </si>
  <si>
    <t>Ремонт теплоузлов</t>
  </si>
  <si>
    <t>Благоустройство:</t>
  </si>
  <si>
    <t>в т.ч.: краска, кисти и проч.</t>
  </si>
  <si>
    <t>лежачие полицейские</t>
  </si>
  <si>
    <t>бордюры</t>
  </si>
  <si>
    <t>металл</t>
  </si>
  <si>
    <t>прочие (инвентарь, удобрения и т. д.)</t>
  </si>
  <si>
    <t>Уличное видеонаблюдение</t>
  </si>
  <si>
    <t>Вывоз ТБО</t>
  </si>
  <si>
    <t>Ремонт теплотрассы (ул.Кромская, 4)</t>
  </si>
  <si>
    <t>Ремонт асф.покрытия</t>
  </si>
  <si>
    <t>Ремонт кровли</t>
  </si>
  <si>
    <t>уход за газонами и цветниками(саженцы, рассада и проч)</t>
  </si>
  <si>
    <t>оформление и ремонт фасадов</t>
  </si>
  <si>
    <t>щебень</t>
  </si>
  <si>
    <t>Уличное освещение</t>
  </si>
  <si>
    <t>за 2014 г.</t>
  </si>
  <si>
    <t>Октябрь</t>
  </si>
  <si>
    <t>Ноябрь</t>
  </si>
  <si>
    <t>Декабрь</t>
  </si>
  <si>
    <t>Поверки, допуски и проч.</t>
  </si>
  <si>
    <t>Промывка теплообменников, обслед канализации</t>
  </si>
  <si>
    <t>ограждение газонов</t>
  </si>
  <si>
    <t>Детские и спортивные площадки</t>
  </si>
  <si>
    <t>Затраты на ведение сайта</t>
  </si>
  <si>
    <t>Остаток денежных средств на расчетном счете на 30.11.2014 г.</t>
  </si>
  <si>
    <t>-</t>
  </si>
  <si>
    <t>(с учетом остатка на начало года)</t>
  </si>
  <si>
    <t>Просроченная (более 1 месяца) задолженность собственников помещений по оплате</t>
  </si>
  <si>
    <t>квартплаты и коммунальных услуг (на 30.11.2014 г.)</t>
  </si>
  <si>
    <t>Штатное расписание по сравнению с прошлым годом не менялось: новые штатные единицы не вводились</t>
  </si>
  <si>
    <t>и не сокращались.</t>
  </si>
  <si>
    <t>Гиршина Е.М.</t>
  </si>
  <si>
    <t>В течение 2014 года выполнены работы:</t>
  </si>
  <si>
    <t xml:space="preserve">1. Модернизация тепловых узлов </t>
  </si>
  <si>
    <t>ул.Ставропольская, 202 и 204</t>
  </si>
  <si>
    <t>ул.Кромская, 4 ТУ №3</t>
  </si>
  <si>
    <t>2. Ремонт тепловых камер с заменой узлов и трубопроводов, задвижек и установкой дополнительных отсечных кранов-задвижек.</t>
  </si>
  <si>
    <t>ул.Ставропольская, 204 - 3 шт</t>
  </si>
  <si>
    <t>ул.Нагорная, 143 - 3шт</t>
  </si>
  <si>
    <t>ул.Нагорная, 143 -2 шт</t>
  </si>
  <si>
    <t>ул.Кромская, 4 -установка электроники -ТУ№3, установка недостающих затворов и устранением несоответствия правильности схемы отопления- ТУ№1 и ТУ№2 (5 подъездов)</t>
  </si>
  <si>
    <t>ул.Кромская, 4 ТУ №1, 2, 3</t>
  </si>
  <si>
    <t>ул.Кромская, 4, ул.Ставропольская, 202</t>
  </si>
  <si>
    <t>3. Проведена ревизия всех тепловых узлов, заменены неисправные манометры и термометры. Осуществлена промывка теплообменников ул.Ставропольская, 202 и 204, ул.Кромская, 4</t>
  </si>
  <si>
    <t>4. Замена двух задвижек Ф300 в центральном тепловом узле ул.Нагорная, 143</t>
  </si>
  <si>
    <t xml:space="preserve">5. Косметический ремонт ТУ </t>
  </si>
  <si>
    <t>6. Ремонт в подъездах с заливкой полов площадок</t>
  </si>
  <si>
    <t>7. Устройство ограждающих решеток</t>
  </si>
  <si>
    <t>8. Установка недостающих светильников на техническом этаже - ул.Кромская - все подъезды.</t>
  </si>
  <si>
    <t>9. Установка ограждения газонов</t>
  </si>
  <si>
    <t>11. Устройство утепления фасадов лифтовых шахт - ул.Минская, 25</t>
  </si>
  <si>
    <t>13. Заменены разбитые стеклопакеты окон в подъездах и технических памещениях - ул.Нагорная, 143 -1шт, ул.Ставропольская, 202 - 2шт, ул.Ставропольская, 204 - 1 шт</t>
  </si>
  <si>
    <t>14. Обустроены детские площадки между домами ул.Ставропольская, 202 и 204</t>
  </si>
  <si>
    <t>15. Высажены деревья вдоль ул.Нагорная, во дворе ул.Ставропольская, 202-204, кустарники во дворах.</t>
  </si>
  <si>
    <t xml:space="preserve">Председатель правления </t>
  </si>
  <si>
    <t>Андрющенко Г.В.</t>
  </si>
  <si>
    <t>16. Начато благоустройство между домами ул.Нагорная, 143-145, устроены дорожки между домами.</t>
  </si>
  <si>
    <t xml:space="preserve">Бухгалтер </t>
  </si>
  <si>
    <t>Приложение1.</t>
  </si>
  <si>
    <t>"Отчет о деятельности ТСЖ за 11 месяцев 2014 года"</t>
  </si>
  <si>
    <t>10. Ремонт кровли дома ул.Минская, 25 и входных зон ул.Нагорная, 143 - 1 шт, ул.Минская, 25 - 2 шт.</t>
  </si>
  <si>
    <t>12. Ремонт ограждения спортивной площадки и изготовление игровых футбольных ворот - 2 шт, подготовлено к монтажу освещение.</t>
  </si>
  <si>
    <t>17. Смонтирована и запущена система видеонаблюдения дворовой части домов. Продолжаем установку видеонаблюдения в подъездах.</t>
  </si>
  <si>
    <t>3 кв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</si>
</sst>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[$руб.-419];[Red]&quot;-&quot;#,##0&quot; &quot;[$руб.-419]"/>
    <numFmt numFmtId="173" formatCode="&quot; &quot;#,##0.00&quot; &quot;;&quot; (&quot;#,##0.00&quot;)&quot;;&quot; -&quot;#&quot; &quot;;@&quot; &quot;"/>
    <numFmt numFmtId="174" formatCode="#,##0.00&quot; &quot;[$руб.-419];[Red]&quot;-&quot;#,##0.00&quot; &quot;[$руб.-419]"/>
  </numFmts>
  <fonts count="65">
    <font>
      <sz val="11"/>
      <color theme="1"/>
      <name val="Arial1"/>
      <family val="0"/>
    </font>
    <font>
      <sz val="11"/>
      <color indexed="8"/>
      <name val="Calibri"/>
      <family val="2"/>
    </font>
    <font>
      <sz val="8"/>
      <color indexed="8"/>
      <name val="Arial1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2"/>
      <family val="0"/>
    </font>
    <font>
      <b/>
      <sz val="12"/>
      <color indexed="8"/>
      <name val="Arial2"/>
      <family val="0"/>
    </font>
    <font>
      <sz val="12"/>
      <color indexed="8"/>
      <name val="Arial1"/>
      <family val="0"/>
    </font>
    <font>
      <b/>
      <sz val="12"/>
      <color indexed="8"/>
      <name val="Arial1"/>
      <family val="0"/>
    </font>
    <font>
      <i/>
      <sz val="10"/>
      <color indexed="8"/>
      <name val="Arial1"/>
      <family val="0"/>
    </font>
    <font>
      <b/>
      <i/>
      <sz val="12"/>
      <color indexed="8"/>
      <name val="Arial2"/>
      <family val="0"/>
    </font>
    <font>
      <sz val="10"/>
      <color indexed="8"/>
      <name val="Arial1"/>
      <family val="0"/>
    </font>
    <font>
      <i/>
      <sz val="10"/>
      <color indexed="8"/>
      <name val="Arial2"/>
      <family val="0"/>
    </font>
    <font>
      <sz val="8"/>
      <color indexed="8"/>
      <name val="Arial2"/>
      <family val="0"/>
    </font>
    <font>
      <sz val="13"/>
      <color indexed="8"/>
      <name val="Arial1"/>
      <family val="0"/>
    </font>
    <font>
      <sz val="14"/>
      <color indexed="8"/>
      <name val="Times New Roman"/>
      <family val="1"/>
    </font>
    <font>
      <sz val="16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1"/>
      <family val="0"/>
    </font>
    <font>
      <b/>
      <i/>
      <u val="single"/>
      <sz val="11"/>
      <color theme="1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2"/>
      <family val="0"/>
    </font>
    <font>
      <b/>
      <sz val="12"/>
      <color theme="1"/>
      <name val="Arial2"/>
      <family val="0"/>
    </font>
    <font>
      <sz val="12"/>
      <color theme="1"/>
      <name val="Arial1"/>
      <family val="0"/>
    </font>
    <font>
      <b/>
      <sz val="12"/>
      <color theme="1"/>
      <name val="Arial1"/>
      <family val="0"/>
    </font>
    <font>
      <i/>
      <sz val="10"/>
      <color theme="1"/>
      <name val="Arial1"/>
      <family val="0"/>
    </font>
    <font>
      <b/>
      <i/>
      <sz val="12"/>
      <color theme="1"/>
      <name val="Arial2"/>
      <family val="0"/>
    </font>
    <font>
      <sz val="10"/>
      <color theme="1"/>
      <name val="Arial1"/>
      <family val="0"/>
    </font>
    <font>
      <i/>
      <sz val="10"/>
      <color theme="1"/>
      <name val="Arial2"/>
      <family val="0"/>
    </font>
    <font>
      <sz val="8"/>
      <color theme="1"/>
      <name val="Arial2"/>
      <family val="0"/>
    </font>
    <font>
      <sz val="13"/>
      <color theme="1"/>
      <name val="Arial1"/>
      <family val="0"/>
    </font>
    <font>
      <sz val="14"/>
      <color theme="1"/>
      <name val="Times New Roman"/>
      <family val="1"/>
    </font>
    <font>
      <sz val="16"/>
      <color theme="1"/>
      <name val="Arial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3" fontId="0" fillId="0" borderId="0">
      <alignment/>
      <protection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0">
      <alignment/>
      <protection/>
    </xf>
    <xf numFmtId="174" fontId="3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4" fillId="0" borderId="13" xfId="0" applyFont="1" applyBorder="1" applyAlignment="1">
      <alignment/>
    </xf>
    <xf numFmtId="0" fontId="55" fillId="0" borderId="14" xfId="0" applyFont="1" applyBorder="1" applyAlignment="1">
      <alignment/>
    </xf>
    <xf numFmtId="3" fontId="55" fillId="0" borderId="15" xfId="0" applyNumberFormat="1" applyFont="1" applyBorder="1" applyAlignment="1">
      <alignment horizontal="center"/>
    </xf>
    <xf numFmtId="3" fontId="56" fillId="0" borderId="15" xfId="0" applyNumberFormat="1" applyFont="1" applyBorder="1" applyAlignment="1">
      <alignment horizontal="center"/>
    </xf>
    <xf numFmtId="2" fontId="55" fillId="0" borderId="15" xfId="0" applyNumberFormat="1" applyFont="1" applyBorder="1" applyAlignment="1">
      <alignment/>
    </xf>
    <xf numFmtId="0" fontId="54" fillId="0" borderId="15" xfId="0" applyFont="1" applyBorder="1" applyAlignment="1">
      <alignment horizontal="left"/>
    </xf>
    <xf numFmtId="3" fontId="57" fillId="0" borderId="15" xfId="0" applyNumberFormat="1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left"/>
    </xf>
    <xf numFmtId="0" fontId="54" fillId="0" borderId="20" xfId="0" applyFont="1" applyBorder="1" applyAlignment="1">
      <alignment horizontal="left"/>
    </xf>
    <xf numFmtId="0" fontId="56" fillId="0" borderId="19" xfId="0" applyFont="1" applyBorder="1" applyAlignment="1">
      <alignment/>
    </xf>
    <xf numFmtId="3" fontId="56" fillId="0" borderId="20" xfId="0" applyNumberFormat="1" applyFont="1" applyBorder="1" applyAlignment="1">
      <alignment horizontal="center"/>
    </xf>
    <xf numFmtId="0" fontId="56" fillId="0" borderId="19" xfId="0" applyFont="1" applyBorder="1" applyAlignment="1">
      <alignment horizontal="right"/>
    </xf>
    <xf numFmtId="0" fontId="55" fillId="0" borderId="19" xfId="0" applyFont="1" applyBorder="1" applyAlignment="1">
      <alignment/>
    </xf>
    <xf numFmtId="3" fontId="55" fillId="0" borderId="20" xfId="0" applyNumberFormat="1" applyFont="1" applyBorder="1" applyAlignment="1">
      <alignment horizontal="center"/>
    </xf>
    <xf numFmtId="0" fontId="55" fillId="0" borderId="19" xfId="0" applyFont="1" applyBorder="1" applyAlignment="1">
      <alignment horizontal="right"/>
    </xf>
    <xf numFmtId="0" fontId="56" fillId="0" borderId="19" xfId="0" applyFont="1" applyBorder="1" applyAlignment="1">
      <alignment horizontal="left"/>
    </xf>
    <xf numFmtId="0" fontId="53" fillId="0" borderId="19" xfId="0" applyFont="1" applyBorder="1" applyAlignment="1">
      <alignment horizontal="right"/>
    </xf>
    <xf numFmtId="0" fontId="0" fillId="0" borderId="19" xfId="0" applyBorder="1" applyAlignment="1">
      <alignment/>
    </xf>
    <xf numFmtId="0" fontId="59" fillId="0" borderId="19" xfId="0" applyFont="1" applyBorder="1" applyAlignment="1">
      <alignment horizontal="right"/>
    </xf>
    <xf numFmtId="0" fontId="54" fillId="0" borderId="19" xfId="0" applyFont="1" applyBorder="1" applyAlignment="1">
      <alignment horizontal="left"/>
    </xf>
    <xf numFmtId="0" fontId="60" fillId="0" borderId="19" xfId="0" applyFont="1" applyBorder="1" applyAlignment="1">
      <alignment horizontal="right"/>
    </xf>
    <xf numFmtId="3" fontId="57" fillId="0" borderId="20" xfId="0" applyNumberFormat="1" applyFont="1" applyBorder="1" applyAlignment="1">
      <alignment horizontal="center"/>
    </xf>
    <xf numFmtId="0" fontId="61" fillId="0" borderId="19" xfId="0" applyFont="1" applyBorder="1" applyAlignment="1">
      <alignment horizontal="right"/>
    </xf>
    <xf numFmtId="2" fontId="55" fillId="0" borderId="20" xfId="0" applyNumberFormat="1" applyFont="1" applyBorder="1" applyAlignment="1">
      <alignment/>
    </xf>
    <xf numFmtId="0" fontId="54" fillId="0" borderId="21" xfId="0" applyFont="1" applyBorder="1" applyAlignment="1">
      <alignment horizontal="right"/>
    </xf>
    <xf numFmtId="3" fontId="54" fillId="0" borderId="22" xfId="0" applyNumberFormat="1" applyFont="1" applyBorder="1" applyAlignment="1">
      <alignment horizontal="center"/>
    </xf>
    <xf numFmtId="3" fontId="54" fillId="0" borderId="23" xfId="0" applyNumberFormat="1" applyFont="1" applyBorder="1" applyAlignment="1">
      <alignment horizont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62" fillId="0" borderId="0" xfId="0" applyFont="1" applyAlignment="1">
      <alignment/>
    </xf>
    <xf numFmtId="0" fontId="62" fillId="0" borderId="0" xfId="0" applyFont="1" applyAlignment="1">
      <alignment vertical="justify"/>
    </xf>
    <xf numFmtId="0" fontId="0" fillId="0" borderId="0" xfId="0" applyAlignment="1">
      <alignment horizontal="right"/>
    </xf>
    <xf numFmtId="0" fontId="63" fillId="0" borderId="0" xfId="0" applyFont="1" applyAlignment="1">
      <alignment horizontal="right"/>
    </xf>
    <xf numFmtId="0" fontId="62" fillId="0" borderId="0" xfId="0" applyFont="1" applyAlignment="1">
      <alignment horizontal="left" vertical="justify"/>
    </xf>
    <xf numFmtId="0" fontId="64" fillId="0" borderId="0" xfId="0" applyFont="1" applyAlignment="1">
      <alignment horizontal="left" vertical="justify"/>
    </xf>
    <xf numFmtId="0" fontId="62" fillId="0" borderId="0" xfId="0" applyFont="1" applyAlignment="1">
      <alignment horizontal="center" vertical="justify"/>
    </xf>
    <xf numFmtId="0" fontId="53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172" fontId="56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tabSelected="1" zoomScalePageLayoutView="0" workbookViewId="0" topLeftCell="A91">
      <selection activeCell="A1" sqref="A1:G123"/>
    </sheetView>
  </sheetViews>
  <sheetFormatPr defaultColWidth="8.3984375" defaultRowHeight="14.25"/>
  <cols>
    <col min="1" max="1" width="5.8984375" style="0" customWidth="1"/>
    <col min="2" max="2" width="49.09765625" style="0" customWidth="1"/>
    <col min="3" max="3" width="11.09765625" style="0" customWidth="1"/>
    <col min="4" max="5" width="10.69921875" style="0" customWidth="1"/>
    <col min="6" max="6" width="10" style="0" customWidth="1"/>
    <col min="7" max="7" width="13.59765625" style="0" customWidth="1"/>
  </cols>
  <sheetData>
    <row r="1" spans="1:7" ht="15.75">
      <c r="A1" s="49" t="s">
        <v>0</v>
      </c>
      <c r="B1" s="49"/>
      <c r="C1" s="2"/>
      <c r="D1" s="2"/>
      <c r="G1" s="44" t="s">
        <v>107</v>
      </c>
    </row>
    <row r="2" spans="1:7" ht="15.75">
      <c r="A2" s="1"/>
      <c r="B2" s="2"/>
      <c r="C2" s="2"/>
      <c r="D2" s="2"/>
      <c r="G2" s="44" t="s">
        <v>108</v>
      </c>
    </row>
    <row r="3" spans="1:4" ht="15.75">
      <c r="A3" s="1"/>
      <c r="B3" s="2"/>
      <c r="C3" s="2"/>
      <c r="D3" s="2"/>
    </row>
    <row r="4" spans="1:7" ht="15.75">
      <c r="A4" s="50" t="s">
        <v>1</v>
      </c>
      <c r="B4" s="50"/>
      <c r="C4" s="50"/>
      <c r="D4" s="50"/>
      <c r="E4" s="50"/>
      <c r="F4" s="50"/>
      <c r="G4" s="50"/>
    </row>
    <row r="5" spans="1:7" ht="15.75">
      <c r="A5" s="50" t="s">
        <v>2</v>
      </c>
      <c r="B5" s="50"/>
      <c r="C5" s="50"/>
      <c r="D5" s="50"/>
      <c r="E5" s="50"/>
      <c r="F5" s="50"/>
      <c r="G5" s="50"/>
    </row>
    <row r="6" spans="1:7" ht="15.75">
      <c r="A6" s="50" t="s">
        <v>64</v>
      </c>
      <c r="B6" s="50"/>
      <c r="C6" s="50"/>
      <c r="D6" s="50"/>
      <c r="E6" s="50"/>
      <c r="F6" s="50"/>
      <c r="G6" s="50"/>
    </row>
    <row r="7" spans="1:7" ht="15.75" thickBot="1">
      <c r="A7" s="4"/>
      <c r="B7" s="5" t="s">
        <v>3</v>
      </c>
      <c r="C7" s="6" t="s">
        <v>112</v>
      </c>
      <c r="D7" s="6" t="s">
        <v>65</v>
      </c>
      <c r="E7" s="6" t="s">
        <v>66</v>
      </c>
      <c r="F7" s="6" t="s">
        <v>67</v>
      </c>
      <c r="G7" s="6" t="s">
        <v>4</v>
      </c>
    </row>
    <row r="8" spans="1:7" ht="15">
      <c r="A8" s="8"/>
      <c r="B8" s="17"/>
      <c r="C8" s="18"/>
      <c r="D8" s="18"/>
      <c r="E8" s="18"/>
      <c r="F8" s="18"/>
      <c r="G8" s="19"/>
    </row>
    <row r="9" spans="1:7" ht="15.75">
      <c r="A9" s="10" t="s">
        <v>5</v>
      </c>
      <c r="B9" s="20" t="s">
        <v>6</v>
      </c>
      <c r="C9" s="15"/>
      <c r="D9" s="15"/>
      <c r="E9" s="15"/>
      <c r="F9" s="15"/>
      <c r="G9" s="21"/>
    </row>
    <row r="10" spans="1:7" ht="7.5" customHeight="1">
      <c r="A10" s="10"/>
      <c r="B10" s="20"/>
      <c r="C10" s="15"/>
      <c r="D10" s="15"/>
      <c r="E10" s="15"/>
      <c r="F10" s="15"/>
      <c r="G10" s="21"/>
    </row>
    <row r="11" spans="1:7" ht="15.75">
      <c r="A11" s="8"/>
      <c r="B11" s="22" t="s">
        <v>7</v>
      </c>
      <c r="C11" s="12">
        <v>4636795</v>
      </c>
      <c r="D11" s="12">
        <v>680914</v>
      </c>
      <c r="E11" s="12">
        <v>231216</v>
      </c>
      <c r="F11" s="12"/>
      <c r="G11" s="23">
        <v>5548925</v>
      </c>
    </row>
    <row r="12" spans="1:7" ht="15.75">
      <c r="A12" s="8"/>
      <c r="B12" s="22" t="s">
        <v>8</v>
      </c>
      <c r="C12" s="12">
        <v>987283</v>
      </c>
      <c r="D12" s="12">
        <v>86491</v>
      </c>
      <c r="E12" s="12">
        <v>94415</v>
      </c>
      <c r="F12" s="12"/>
      <c r="G12" s="23">
        <v>1168189</v>
      </c>
    </row>
    <row r="13" spans="1:7" ht="15.75">
      <c r="A13" s="8"/>
      <c r="B13" s="24" t="s">
        <v>9</v>
      </c>
      <c r="C13" s="13">
        <v>5624078</v>
      </c>
      <c r="D13" s="13">
        <v>767405</v>
      </c>
      <c r="E13" s="13">
        <v>325631</v>
      </c>
      <c r="F13" s="13">
        <v>0</v>
      </c>
      <c r="G13" s="23">
        <v>6717114</v>
      </c>
    </row>
    <row r="14" spans="1:7" ht="7.5" customHeight="1">
      <c r="A14" s="8"/>
      <c r="B14" s="25"/>
      <c r="C14" s="12"/>
      <c r="D14" s="12"/>
      <c r="E14" s="12"/>
      <c r="F14" s="12"/>
      <c r="G14" s="26"/>
    </row>
    <row r="15" spans="1:7" ht="15.75">
      <c r="A15" s="8"/>
      <c r="B15" s="22" t="s">
        <v>10</v>
      </c>
      <c r="C15" s="13">
        <v>1448930</v>
      </c>
      <c r="D15" s="13">
        <v>253757</v>
      </c>
      <c r="E15" s="13">
        <v>181041</v>
      </c>
      <c r="F15" s="13"/>
      <c r="G15" s="23">
        <v>1883728</v>
      </c>
    </row>
    <row r="16" spans="1:7" ht="7.5" customHeight="1">
      <c r="A16" s="8"/>
      <c r="B16" s="27"/>
      <c r="C16" s="12"/>
      <c r="D16" s="12"/>
      <c r="E16" s="12"/>
      <c r="F16" s="12"/>
      <c r="G16" s="26"/>
    </row>
    <row r="17" spans="1:7" ht="15.75">
      <c r="A17" s="8"/>
      <c r="B17" s="28" t="s">
        <v>56</v>
      </c>
      <c r="C17" s="13">
        <v>1018761</v>
      </c>
      <c r="D17" s="13">
        <v>272651</v>
      </c>
      <c r="E17" s="13">
        <v>148796</v>
      </c>
      <c r="F17" s="13"/>
      <c r="G17" s="23">
        <v>1440208</v>
      </c>
    </row>
    <row r="18" spans="1:7" ht="7.5" customHeight="1">
      <c r="A18" s="8"/>
      <c r="B18" s="27"/>
      <c r="C18" s="12"/>
      <c r="D18" s="12"/>
      <c r="E18" s="12"/>
      <c r="F18" s="12"/>
      <c r="G18" s="23"/>
    </row>
    <row r="19" spans="1:7" ht="15.75">
      <c r="A19" s="8"/>
      <c r="B19" s="28" t="s">
        <v>11</v>
      </c>
      <c r="C19" s="13">
        <v>71541</v>
      </c>
      <c r="D19" s="13"/>
      <c r="E19" s="13"/>
      <c r="F19" s="13"/>
      <c r="G19" s="23">
        <v>71541</v>
      </c>
    </row>
    <row r="20" spans="1:7" ht="7.5" customHeight="1">
      <c r="A20" s="8"/>
      <c r="B20" s="29"/>
      <c r="C20" s="12"/>
      <c r="D20" s="12"/>
      <c r="E20" s="12"/>
      <c r="F20" s="12"/>
      <c r="G20" s="26"/>
    </row>
    <row r="21" spans="1:7" ht="15" customHeight="1">
      <c r="A21" s="8"/>
      <c r="B21" s="28" t="s">
        <v>12</v>
      </c>
      <c r="C21" s="12"/>
      <c r="D21" s="12"/>
      <c r="E21" s="12"/>
      <c r="F21" s="12"/>
      <c r="G21" s="26"/>
    </row>
    <row r="22" spans="1:7" ht="15">
      <c r="A22" s="8"/>
      <c r="B22" s="30" t="s">
        <v>13</v>
      </c>
      <c r="C22" s="12">
        <v>619679</v>
      </c>
      <c r="D22" s="12"/>
      <c r="E22" s="12"/>
      <c r="F22" s="12"/>
      <c r="G22" s="26">
        <v>619679</v>
      </c>
    </row>
    <row r="23" spans="1:7" ht="15">
      <c r="A23" s="8"/>
      <c r="B23" s="30" t="s">
        <v>14</v>
      </c>
      <c r="C23" s="12">
        <v>71880</v>
      </c>
      <c r="D23" s="12">
        <v>56013</v>
      </c>
      <c r="E23" s="12"/>
      <c r="F23" s="12"/>
      <c r="G23" s="26">
        <v>127893</v>
      </c>
    </row>
    <row r="24" spans="1:7" ht="15">
      <c r="A24" s="8"/>
      <c r="B24" s="30" t="s">
        <v>15</v>
      </c>
      <c r="C24" s="12">
        <v>19200</v>
      </c>
      <c r="D24" s="12">
        <v>34600</v>
      </c>
      <c r="E24" s="12"/>
      <c r="F24" s="12"/>
      <c r="G24" s="26">
        <v>53800</v>
      </c>
    </row>
    <row r="25" spans="1:7" ht="15">
      <c r="A25" s="8"/>
      <c r="B25" s="30" t="s">
        <v>46</v>
      </c>
      <c r="C25" s="12">
        <v>84293</v>
      </c>
      <c r="D25" s="12">
        <v>2073</v>
      </c>
      <c r="E25" s="12"/>
      <c r="F25" s="12"/>
      <c r="G25" s="26">
        <v>86366</v>
      </c>
    </row>
    <row r="26" spans="1:7" ht="15">
      <c r="A26" s="8"/>
      <c r="B26" s="30" t="s">
        <v>68</v>
      </c>
      <c r="C26" s="12"/>
      <c r="D26" s="12">
        <v>5984</v>
      </c>
      <c r="E26" s="12">
        <v>500</v>
      </c>
      <c r="F26" s="12"/>
      <c r="G26" s="26">
        <v>6484</v>
      </c>
    </row>
    <row r="27" spans="1:7" ht="15">
      <c r="A27" s="8"/>
      <c r="B27" s="30" t="s">
        <v>69</v>
      </c>
      <c r="C27" s="12"/>
      <c r="D27" s="12">
        <v>69500</v>
      </c>
      <c r="E27" s="12"/>
      <c r="F27" s="12"/>
      <c r="G27" s="26">
        <v>69500</v>
      </c>
    </row>
    <row r="28" spans="1:7" ht="15">
      <c r="A28" s="8"/>
      <c r="B28" s="30" t="s">
        <v>57</v>
      </c>
      <c r="C28" s="12">
        <v>341806</v>
      </c>
      <c r="D28" s="12"/>
      <c r="E28" s="12"/>
      <c r="F28" s="12"/>
      <c r="G28" s="26">
        <v>341806</v>
      </c>
    </row>
    <row r="29" spans="1:7" ht="15">
      <c r="A29" s="8"/>
      <c r="B29" s="30" t="s">
        <v>47</v>
      </c>
      <c r="C29" s="12">
        <v>900000</v>
      </c>
      <c r="D29" s="12">
        <v>264592</v>
      </c>
      <c r="E29" s="12">
        <v>200000</v>
      </c>
      <c r="F29" s="12"/>
      <c r="G29" s="26">
        <v>1364592</v>
      </c>
    </row>
    <row r="30" spans="1:7" ht="15">
      <c r="A30" s="8"/>
      <c r="B30" s="30" t="s">
        <v>58</v>
      </c>
      <c r="C30" s="12">
        <v>200000</v>
      </c>
      <c r="D30" s="12"/>
      <c r="E30" s="12"/>
      <c r="F30" s="12"/>
      <c r="G30" s="26">
        <v>200000</v>
      </c>
    </row>
    <row r="31" spans="1:7" ht="15">
      <c r="A31" s="8"/>
      <c r="B31" s="30" t="s">
        <v>59</v>
      </c>
      <c r="C31" s="12">
        <v>100000</v>
      </c>
      <c r="D31" s="12"/>
      <c r="E31" s="12">
        <v>100000</v>
      </c>
      <c r="F31" s="12"/>
      <c r="G31" s="26">
        <v>200000</v>
      </c>
    </row>
    <row r="32" spans="1:7" ht="15">
      <c r="A32" s="8"/>
      <c r="B32" s="30" t="s">
        <v>48</v>
      </c>
      <c r="C32" s="12">
        <v>650</v>
      </c>
      <c r="D32" s="12"/>
      <c r="E32" s="12"/>
      <c r="F32" s="12"/>
      <c r="G32" s="26">
        <v>650</v>
      </c>
    </row>
    <row r="33" spans="1:7" ht="15">
      <c r="A33" s="8"/>
      <c r="B33" s="31" t="s">
        <v>16</v>
      </c>
      <c r="C33" s="12">
        <v>431720</v>
      </c>
      <c r="D33" s="12">
        <v>4884</v>
      </c>
      <c r="E33" s="12">
        <v>8358</v>
      </c>
      <c r="F33" s="12"/>
      <c r="G33" s="26">
        <v>444962</v>
      </c>
    </row>
    <row r="34" spans="1:7" ht="15.75">
      <c r="A34" s="8"/>
      <c r="B34" s="24" t="s">
        <v>9</v>
      </c>
      <c r="C34" s="13">
        <v>2769228</v>
      </c>
      <c r="D34" s="13">
        <v>437646</v>
      </c>
      <c r="E34" s="13">
        <v>308858</v>
      </c>
      <c r="F34" s="13">
        <v>0</v>
      </c>
      <c r="G34" s="23">
        <v>3515732</v>
      </c>
    </row>
    <row r="35" spans="1:7" ht="7.5" customHeight="1">
      <c r="A35" s="8"/>
      <c r="B35" s="32"/>
      <c r="C35" s="12"/>
      <c r="D35" s="12"/>
      <c r="E35" s="12"/>
      <c r="F35" s="12"/>
      <c r="G35" s="26"/>
    </row>
    <row r="36" spans="1:7" ht="15.75">
      <c r="A36" s="8"/>
      <c r="B36" s="32" t="s">
        <v>17</v>
      </c>
      <c r="C36" s="12"/>
      <c r="D36" s="12"/>
      <c r="E36" s="12"/>
      <c r="F36" s="12"/>
      <c r="G36" s="26"/>
    </row>
    <row r="37" spans="1:7" ht="15">
      <c r="A37" s="8"/>
      <c r="B37" s="29" t="s">
        <v>49</v>
      </c>
      <c r="C37" s="12">
        <v>381547</v>
      </c>
      <c r="D37" s="12">
        <v>20276</v>
      </c>
      <c r="E37" s="12">
        <v>1340</v>
      </c>
      <c r="F37" s="12">
        <v>0</v>
      </c>
      <c r="G37" s="26">
        <v>403163</v>
      </c>
    </row>
    <row r="38" spans="1:7" ht="15">
      <c r="A38" s="8"/>
      <c r="B38" s="33" t="s">
        <v>50</v>
      </c>
      <c r="C38" s="16">
        <v>79546</v>
      </c>
      <c r="D38" s="16">
        <v>6754</v>
      </c>
      <c r="E38" s="16">
        <v>1340</v>
      </c>
      <c r="F38" s="16"/>
      <c r="G38" s="34">
        <v>87640</v>
      </c>
    </row>
    <row r="39" spans="1:7" ht="15">
      <c r="A39" s="8"/>
      <c r="B39" s="33" t="s">
        <v>51</v>
      </c>
      <c r="C39" s="16">
        <v>50700</v>
      </c>
      <c r="D39" s="16"/>
      <c r="E39" s="16"/>
      <c r="F39" s="16"/>
      <c r="G39" s="34">
        <v>50700</v>
      </c>
    </row>
    <row r="40" spans="1:7" ht="15">
      <c r="A40" s="8"/>
      <c r="B40" s="33" t="s">
        <v>60</v>
      </c>
      <c r="C40" s="16">
        <v>69996</v>
      </c>
      <c r="D40" s="16">
        <v>390</v>
      </c>
      <c r="E40" s="16"/>
      <c r="F40" s="16"/>
      <c r="G40" s="34">
        <v>70386</v>
      </c>
    </row>
    <row r="41" spans="1:7" ht="15">
      <c r="A41" s="8"/>
      <c r="B41" s="33" t="s">
        <v>61</v>
      </c>
      <c r="C41" s="16">
        <v>41577</v>
      </c>
      <c r="D41" s="16"/>
      <c r="E41" s="16"/>
      <c r="F41" s="16"/>
      <c r="G41" s="34">
        <v>41577</v>
      </c>
    </row>
    <row r="42" spans="1:7" ht="15">
      <c r="A42" s="8"/>
      <c r="B42" s="33" t="s">
        <v>70</v>
      </c>
      <c r="C42" s="16"/>
      <c r="D42" s="16">
        <v>12441</v>
      </c>
      <c r="E42" s="16"/>
      <c r="F42" s="16"/>
      <c r="G42" s="34">
        <v>12441</v>
      </c>
    </row>
    <row r="43" spans="1:7" ht="15">
      <c r="A43" s="8"/>
      <c r="B43" s="33" t="s">
        <v>52</v>
      </c>
      <c r="C43" s="16">
        <v>104265</v>
      </c>
      <c r="D43" s="16"/>
      <c r="E43" s="16"/>
      <c r="F43" s="16"/>
      <c r="G43" s="34">
        <v>104265</v>
      </c>
    </row>
    <row r="44" spans="1:7" ht="15">
      <c r="A44" s="8"/>
      <c r="B44" s="33" t="s">
        <v>53</v>
      </c>
      <c r="C44" s="16">
        <v>4400</v>
      </c>
      <c r="D44" s="16"/>
      <c r="E44" s="16"/>
      <c r="F44" s="16"/>
      <c r="G44" s="34">
        <v>4400</v>
      </c>
    </row>
    <row r="45" spans="1:7" ht="15">
      <c r="A45" s="8"/>
      <c r="B45" s="33" t="s">
        <v>62</v>
      </c>
      <c r="C45" s="16">
        <v>23341</v>
      </c>
      <c r="D45" s="16">
        <v>691</v>
      </c>
      <c r="E45" s="16"/>
      <c r="F45" s="16"/>
      <c r="G45" s="34">
        <v>24032</v>
      </c>
    </row>
    <row r="46" spans="1:7" ht="15">
      <c r="A46" s="8"/>
      <c r="B46" s="33" t="s">
        <v>54</v>
      </c>
      <c r="C46" s="16">
        <v>7722</v>
      </c>
      <c r="D46" s="16"/>
      <c r="E46" s="16"/>
      <c r="F46" s="16"/>
      <c r="G46" s="34">
        <v>7722</v>
      </c>
    </row>
    <row r="47" spans="1:7" ht="15">
      <c r="A47" s="8"/>
      <c r="B47" s="27" t="s">
        <v>18</v>
      </c>
      <c r="C47" s="12">
        <v>316900</v>
      </c>
      <c r="D47" s="12"/>
      <c r="E47" s="12"/>
      <c r="F47" s="12"/>
      <c r="G47" s="26">
        <v>316900</v>
      </c>
    </row>
    <row r="48" spans="1:7" ht="15">
      <c r="A48" s="8"/>
      <c r="B48" s="29" t="s">
        <v>19</v>
      </c>
      <c r="C48" s="12">
        <v>47949</v>
      </c>
      <c r="D48" s="12">
        <v>6849</v>
      </c>
      <c r="E48" s="12">
        <v>6850</v>
      </c>
      <c r="F48" s="12"/>
      <c r="G48" s="26">
        <v>61648</v>
      </c>
    </row>
    <row r="49" spans="1:7" ht="15">
      <c r="A49" s="8"/>
      <c r="B49" s="29" t="s">
        <v>71</v>
      </c>
      <c r="C49" s="12">
        <v>420712</v>
      </c>
      <c r="D49" s="12">
        <v>167065</v>
      </c>
      <c r="E49" s="12">
        <v>194113</v>
      </c>
      <c r="F49" s="12"/>
      <c r="G49" s="26">
        <v>781890</v>
      </c>
    </row>
    <row r="50" spans="1:7" ht="15">
      <c r="A50" s="8"/>
      <c r="B50" s="29" t="s">
        <v>20</v>
      </c>
      <c r="C50" s="12">
        <v>36699</v>
      </c>
      <c r="D50" s="12">
        <v>4500</v>
      </c>
      <c r="E50" s="12"/>
      <c r="F50" s="12"/>
      <c r="G50" s="26">
        <v>41199</v>
      </c>
    </row>
    <row r="51" spans="1:7" ht="15">
      <c r="A51" s="8"/>
      <c r="B51" s="27" t="s">
        <v>21</v>
      </c>
      <c r="C51" s="12">
        <v>12725</v>
      </c>
      <c r="D51" s="12"/>
      <c r="E51" s="12"/>
      <c r="F51" s="12"/>
      <c r="G51" s="26">
        <v>12725</v>
      </c>
    </row>
    <row r="52" spans="1:7" ht="15">
      <c r="A52" s="8"/>
      <c r="B52" s="27" t="s">
        <v>22</v>
      </c>
      <c r="C52" s="12">
        <v>4145</v>
      </c>
      <c r="D52" s="12">
        <v>612</v>
      </c>
      <c r="E52" s="12">
        <v>174</v>
      </c>
      <c r="F52" s="12"/>
      <c r="G52" s="26">
        <v>4931</v>
      </c>
    </row>
    <row r="53" spans="1:7" ht="15">
      <c r="A53" s="8"/>
      <c r="B53" s="27" t="s">
        <v>23</v>
      </c>
      <c r="C53" s="12">
        <v>10273</v>
      </c>
      <c r="D53" s="12">
        <v>729</v>
      </c>
      <c r="E53" s="12">
        <v>9512</v>
      </c>
      <c r="F53" s="12"/>
      <c r="G53" s="26">
        <v>20514</v>
      </c>
    </row>
    <row r="54" spans="1:7" ht="15">
      <c r="A54" s="8"/>
      <c r="B54" s="29" t="s">
        <v>24</v>
      </c>
      <c r="C54" s="12">
        <v>22812</v>
      </c>
      <c r="D54" s="12">
        <v>7467</v>
      </c>
      <c r="E54" s="12"/>
      <c r="F54" s="12"/>
      <c r="G54" s="26">
        <v>30279</v>
      </c>
    </row>
    <row r="55" spans="1:7" ht="15">
      <c r="A55" s="8"/>
      <c r="B55" s="29" t="s">
        <v>25</v>
      </c>
      <c r="C55" s="12">
        <v>14515</v>
      </c>
      <c r="D55" s="12">
        <v>1382</v>
      </c>
      <c r="E55" s="12">
        <v>691</v>
      </c>
      <c r="F55" s="12"/>
      <c r="G55" s="26">
        <v>16588</v>
      </c>
    </row>
    <row r="56" spans="1:7" ht="15">
      <c r="A56" s="8"/>
      <c r="B56" s="29" t="s">
        <v>26</v>
      </c>
      <c r="C56" s="12">
        <v>37</v>
      </c>
      <c r="D56" s="12"/>
      <c r="E56" s="12">
        <v>5276</v>
      </c>
      <c r="F56" s="12"/>
      <c r="G56" s="26">
        <v>5313</v>
      </c>
    </row>
    <row r="57" spans="1:7" ht="15">
      <c r="A57" s="8"/>
      <c r="B57" s="29" t="s">
        <v>27</v>
      </c>
      <c r="C57" s="12">
        <v>12569</v>
      </c>
      <c r="D57" s="12">
        <v>4845</v>
      </c>
      <c r="E57" s="12">
        <v>495</v>
      </c>
      <c r="F57" s="12"/>
      <c r="G57" s="26">
        <v>17909</v>
      </c>
    </row>
    <row r="58" spans="1:7" ht="15">
      <c r="A58" s="8"/>
      <c r="B58" s="30" t="s">
        <v>28</v>
      </c>
      <c r="C58" s="12">
        <v>36000</v>
      </c>
      <c r="D58" s="12">
        <v>4000</v>
      </c>
      <c r="E58" s="12">
        <v>4000</v>
      </c>
      <c r="F58" s="12"/>
      <c r="G58" s="26">
        <v>44000</v>
      </c>
    </row>
    <row r="59" spans="1:7" ht="15">
      <c r="A59" s="8"/>
      <c r="B59" s="27" t="s">
        <v>29</v>
      </c>
      <c r="C59" s="12">
        <v>9500</v>
      </c>
      <c r="D59" s="12"/>
      <c r="E59" s="12"/>
      <c r="F59" s="12"/>
      <c r="G59" s="26">
        <v>9500</v>
      </c>
    </row>
    <row r="60" spans="1:7" ht="15">
      <c r="A60" s="8"/>
      <c r="B60" s="29" t="s">
        <v>30</v>
      </c>
      <c r="C60" s="12">
        <v>24464</v>
      </c>
      <c r="D60" s="12"/>
      <c r="E60" s="12"/>
      <c r="F60" s="12"/>
      <c r="G60" s="26">
        <v>24464</v>
      </c>
    </row>
    <row r="61" spans="1:7" ht="15">
      <c r="A61" s="8"/>
      <c r="B61" s="27" t="s">
        <v>31</v>
      </c>
      <c r="C61" s="12">
        <v>104124</v>
      </c>
      <c r="D61" s="12">
        <v>1000</v>
      </c>
      <c r="E61" s="12">
        <v>750</v>
      </c>
      <c r="F61" s="12"/>
      <c r="G61" s="26">
        <v>105874</v>
      </c>
    </row>
    <row r="62" spans="1:7" ht="15">
      <c r="A62" s="8"/>
      <c r="B62" s="29" t="s">
        <v>32</v>
      </c>
      <c r="C62" s="12">
        <v>40000</v>
      </c>
      <c r="D62" s="12"/>
      <c r="E62" s="12"/>
      <c r="F62" s="12"/>
      <c r="G62" s="26">
        <v>40000</v>
      </c>
    </row>
    <row r="63" spans="1:7" ht="15">
      <c r="A63" s="8"/>
      <c r="B63" s="29" t="s">
        <v>33</v>
      </c>
      <c r="C63" s="12">
        <v>284130</v>
      </c>
      <c r="D63" s="12">
        <v>116978</v>
      </c>
      <c r="E63" s="12"/>
      <c r="F63" s="12"/>
      <c r="G63" s="26">
        <v>401108</v>
      </c>
    </row>
    <row r="64" spans="1:7" ht="15">
      <c r="A64" s="8"/>
      <c r="B64" s="29" t="s">
        <v>63</v>
      </c>
      <c r="C64" s="12">
        <v>3580</v>
      </c>
      <c r="D64" s="12">
        <v>12080</v>
      </c>
      <c r="E64" s="12"/>
      <c r="F64" s="12"/>
      <c r="G64" s="26">
        <v>15660</v>
      </c>
    </row>
    <row r="65" spans="1:7" ht="15">
      <c r="A65" s="8"/>
      <c r="B65" s="29" t="s">
        <v>55</v>
      </c>
      <c r="C65" s="12">
        <v>1355213</v>
      </c>
      <c r="D65" s="12">
        <v>1041</v>
      </c>
      <c r="E65" s="12">
        <v>182604</v>
      </c>
      <c r="F65" s="12"/>
      <c r="G65" s="26">
        <v>1538858</v>
      </c>
    </row>
    <row r="66" spans="1:7" ht="15">
      <c r="A66" s="8"/>
      <c r="B66" s="35" t="s">
        <v>34</v>
      </c>
      <c r="C66" s="12">
        <v>12353</v>
      </c>
      <c r="D66" s="12"/>
      <c r="E66" s="12"/>
      <c r="F66" s="12"/>
      <c r="G66" s="26">
        <v>12353</v>
      </c>
    </row>
    <row r="67" spans="1:7" ht="15">
      <c r="A67" s="8"/>
      <c r="B67" s="27" t="s">
        <v>35</v>
      </c>
      <c r="C67" s="12">
        <v>424097</v>
      </c>
      <c r="D67" s="12">
        <v>38486</v>
      </c>
      <c r="E67" s="12">
        <v>42411</v>
      </c>
      <c r="F67" s="12"/>
      <c r="G67" s="26">
        <v>504994</v>
      </c>
    </row>
    <row r="68" spans="1:7" ht="15">
      <c r="A68" s="8"/>
      <c r="B68" s="27" t="s">
        <v>36</v>
      </c>
      <c r="C68" s="12">
        <v>20577</v>
      </c>
      <c r="D68" s="12">
        <v>2628</v>
      </c>
      <c r="E68" s="12">
        <v>2713</v>
      </c>
      <c r="F68" s="12"/>
      <c r="G68" s="26">
        <v>25918</v>
      </c>
    </row>
    <row r="69" spans="1:7" ht="15">
      <c r="A69" s="8"/>
      <c r="B69" s="27" t="s">
        <v>72</v>
      </c>
      <c r="C69" s="12"/>
      <c r="D69" s="12">
        <v>6500</v>
      </c>
      <c r="E69" s="12">
        <v>3058</v>
      </c>
      <c r="F69" s="12"/>
      <c r="G69" s="26">
        <v>9558</v>
      </c>
    </row>
    <row r="70" spans="1:7" ht="15">
      <c r="A70" s="8"/>
      <c r="B70" s="27" t="s">
        <v>37</v>
      </c>
      <c r="C70" s="12">
        <v>32000</v>
      </c>
      <c r="D70" s="12"/>
      <c r="E70" s="12"/>
      <c r="F70" s="12"/>
      <c r="G70" s="26">
        <v>32000</v>
      </c>
    </row>
    <row r="71" spans="1:7" ht="15">
      <c r="A71" s="8"/>
      <c r="B71" s="29" t="s">
        <v>38</v>
      </c>
      <c r="C71" s="12">
        <v>1210</v>
      </c>
      <c r="D71" s="12"/>
      <c r="E71" s="12"/>
      <c r="F71" s="12"/>
      <c r="G71" s="26">
        <v>1210</v>
      </c>
    </row>
    <row r="72" spans="1:7" ht="15.75">
      <c r="A72" s="9"/>
      <c r="B72" s="24" t="s">
        <v>9</v>
      </c>
      <c r="C72" s="13">
        <v>3628131</v>
      </c>
      <c r="D72" s="13">
        <v>396438</v>
      </c>
      <c r="E72" s="13">
        <v>453987</v>
      </c>
      <c r="F72" s="13">
        <v>0</v>
      </c>
      <c r="G72" s="23">
        <v>4478556</v>
      </c>
    </row>
    <row r="73" spans="1:7" ht="7.5" customHeight="1">
      <c r="A73" s="8"/>
      <c r="B73" s="27"/>
      <c r="C73" s="12"/>
      <c r="D73" s="12"/>
      <c r="E73" s="12"/>
      <c r="F73" s="12"/>
      <c r="G73" s="23"/>
    </row>
    <row r="74" spans="1:7" ht="15.75">
      <c r="A74" s="8"/>
      <c r="B74" s="28" t="s">
        <v>39</v>
      </c>
      <c r="C74" s="13">
        <v>1006299</v>
      </c>
      <c r="D74" s="13">
        <v>103442</v>
      </c>
      <c r="E74" s="13">
        <v>132753</v>
      </c>
      <c r="F74" s="13"/>
      <c r="G74" s="23">
        <v>1242494</v>
      </c>
    </row>
    <row r="75" spans="1:7" ht="7.5" customHeight="1">
      <c r="A75" s="8"/>
      <c r="B75" s="25"/>
      <c r="C75" s="14"/>
      <c r="D75" s="14"/>
      <c r="E75" s="14"/>
      <c r="F75" s="14"/>
      <c r="G75" s="23"/>
    </row>
    <row r="76" spans="1:7" ht="14.25" customHeight="1">
      <c r="A76" s="10" t="s">
        <v>40</v>
      </c>
      <c r="B76" s="20" t="s">
        <v>41</v>
      </c>
      <c r="C76" s="14"/>
      <c r="D76" s="14"/>
      <c r="E76" s="14"/>
      <c r="F76" s="14"/>
      <c r="G76" s="36"/>
    </row>
    <row r="77" spans="1:7" ht="14.25" customHeight="1">
      <c r="A77" s="8"/>
      <c r="B77" s="22" t="s">
        <v>42</v>
      </c>
      <c r="C77" s="13">
        <v>17934987</v>
      </c>
      <c r="D77" s="13">
        <v>667311</v>
      </c>
      <c r="E77" s="13">
        <v>1433048</v>
      </c>
      <c r="F77" s="13"/>
      <c r="G77" s="23">
        <v>20035346</v>
      </c>
    </row>
    <row r="78" spans="1:13" ht="14.25" customHeight="1">
      <c r="A78" s="8"/>
      <c r="B78" s="22" t="s">
        <v>43</v>
      </c>
      <c r="C78" s="13">
        <v>4361417</v>
      </c>
      <c r="D78" s="13">
        <v>487157</v>
      </c>
      <c r="E78" s="13">
        <v>486564</v>
      </c>
      <c r="F78" s="13"/>
      <c r="G78" s="23">
        <v>5335138</v>
      </c>
      <c r="M78">
        <f>36000/34249.88</f>
        <v>1.0510985731920814</v>
      </c>
    </row>
    <row r="79" spans="1:7" ht="14.25" customHeight="1">
      <c r="A79" s="8"/>
      <c r="B79" s="22" t="s">
        <v>44</v>
      </c>
      <c r="C79" s="13">
        <v>221364</v>
      </c>
      <c r="D79" s="13">
        <v>110682</v>
      </c>
      <c r="E79" s="13"/>
      <c r="F79" s="13"/>
      <c r="G79" s="23">
        <v>332046</v>
      </c>
    </row>
    <row r="80" spans="1:13" ht="14.25" customHeight="1">
      <c r="A80" s="8"/>
      <c r="B80" s="22" t="s">
        <v>45</v>
      </c>
      <c r="C80" s="13">
        <v>230579</v>
      </c>
      <c r="D80" s="13">
        <v>23595</v>
      </c>
      <c r="E80" s="13">
        <v>23595</v>
      </c>
      <c r="F80" s="13"/>
      <c r="G80" s="23">
        <v>277769</v>
      </c>
      <c r="M80">
        <f>7786461.16/6052961.73</f>
        <v>1.2863886320986204</v>
      </c>
    </row>
    <row r="81" spans="1:13" ht="18" customHeight="1" thickBot="1">
      <c r="A81" s="11"/>
      <c r="B81" s="37" t="s">
        <v>9</v>
      </c>
      <c r="C81" s="38">
        <v>38315315</v>
      </c>
      <c r="D81" s="38">
        <v>3520084</v>
      </c>
      <c r="E81" s="38">
        <v>3494273</v>
      </c>
      <c r="F81" s="38">
        <v>0</v>
      </c>
      <c r="G81" s="39">
        <v>45329672</v>
      </c>
      <c r="M81">
        <f>498455*12</f>
        <v>5981460</v>
      </c>
    </row>
    <row r="82" spans="1:7" ht="15">
      <c r="A82" s="3"/>
      <c r="B82" s="7"/>
      <c r="C82" s="3"/>
      <c r="D82" s="3"/>
      <c r="E82" s="3"/>
      <c r="F82" s="3"/>
      <c r="G82" s="3"/>
    </row>
    <row r="84" spans="2:7" ht="15.75">
      <c r="B84" s="3" t="s">
        <v>73</v>
      </c>
      <c r="C84" s="3"/>
      <c r="D84" s="3"/>
      <c r="E84" s="3" t="s">
        <v>74</v>
      </c>
      <c r="F84" s="51">
        <v>707966</v>
      </c>
      <c r="G84" s="51"/>
    </row>
    <row r="85" spans="2:7" ht="15">
      <c r="B85" s="3" t="s">
        <v>75</v>
      </c>
      <c r="C85" s="3"/>
      <c r="D85" s="3"/>
      <c r="E85" s="3"/>
      <c r="F85" s="3"/>
      <c r="G85" s="3"/>
    </row>
    <row r="86" spans="2:7" ht="9" customHeight="1">
      <c r="B86" s="3"/>
      <c r="C86" s="3"/>
      <c r="D86" s="3"/>
      <c r="E86" s="3"/>
      <c r="F86" s="3"/>
      <c r="G86" s="3"/>
    </row>
    <row r="87" spans="2:7" ht="15">
      <c r="B87" s="3" t="s">
        <v>76</v>
      </c>
      <c r="C87" s="3"/>
      <c r="D87" s="3"/>
      <c r="E87" s="3"/>
      <c r="F87" s="3"/>
      <c r="G87" s="3"/>
    </row>
    <row r="88" spans="2:7" ht="15.75">
      <c r="B88" s="3" t="s">
        <v>77</v>
      </c>
      <c r="C88" s="3"/>
      <c r="D88" s="3"/>
      <c r="E88" s="3" t="s">
        <v>74</v>
      </c>
      <c r="F88" s="51">
        <v>5943605</v>
      </c>
      <c r="G88" s="51"/>
    </row>
    <row r="89" spans="2:7" ht="9" customHeight="1">
      <c r="B89" s="3"/>
      <c r="C89" s="3"/>
      <c r="D89" s="3"/>
      <c r="E89" s="3"/>
      <c r="F89" s="3"/>
      <c r="G89" s="3"/>
    </row>
    <row r="90" spans="2:7" ht="9" customHeight="1">
      <c r="B90" s="3"/>
      <c r="C90" s="3"/>
      <c r="D90" s="3"/>
      <c r="E90" s="3"/>
      <c r="F90" s="3"/>
      <c r="G90" s="3"/>
    </row>
    <row r="91" spans="2:6" ht="19.5" customHeight="1">
      <c r="B91" s="40" t="s">
        <v>106</v>
      </c>
      <c r="C91" s="3"/>
      <c r="E91" s="3"/>
      <c r="F91" s="41" t="s">
        <v>80</v>
      </c>
    </row>
    <row r="92" spans="2:7" ht="15" customHeight="1">
      <c r="B92" s="3"/>
      <c r="C92" s="3"/>
      <c r="D92" s="3"/>
      <c r="E92" s="3"/>
      <c r="F92" s="3"/>
      <c r="G92" s="3"/>
    </row>
    <row r="93" spans="2:7" ht="15" customHeight="1">
      <c r="B93" s="3"/>
      <c r="C93" s="3"/>
      <c r="D93" s="3"/>
      <c r="E93" s="3"/>
      <c r="F93" s="3"/>
      <c r="G93" s="3"/>
    </row>
    <row r="94" spans="2:7" ht="24" customHeight="1">
      <c r="B94" s="47" t="s">
        <v>81</v>
      </c>
      <c r="C94" s="47"/>
      <c r="D94" s="47"/>
      <c r="E94" s="47"/>
      <c r="F94" s="47"/>
      <c r="G94" s="47"/>
    </row>
    <row r="95" spans="1:7" ht="15" customHeight="1">
      <c r="A95" s="42"/>
      <c r="B95" s="43" t="s">
        <v>82</v>
      </c>
      <c r="C95" s="46" t="s">
        <v>83</v>
      </c>
      <c r="D95" s="46"/>
      <c r="E95" s="46"/>
      <c r="F95" s="46"/>
      <c r="G95" s="46"/>
    </row>
    <row r="96" spans="1:7" ht="69.75" customHeight="1">
      <c r="A96" s="42"/>
      <c r="B96" s="43"/>
      <c r="C96" s="46" t="s">
        <v>89</v>
      </c>
      <c r="D96" s="46"/>
      <c r="E96" s="46"/>
      <c r="F96" s="46"/>
      <c r="G96" s="46"/>
    </row>
    <row r="97" spans="1:7" ht="34.5" customHeight="1">
      <c r="A97" s="42"/>
      <c r="B97" s="46" t="s">
        <v>85</v>
      </c>
      <c r="C97" s="46"/>
      <c r="D97" s="46"/>
      <c r="E97" s="46"/>
      <c r="F97" s="46"/>
      <c r="G97" s="46"/>
    </row>
    <row r="98" spans="1:7" ht="35.25" customHeight="1">
      <c r="A98" s="42"/>
      <c r="B98" s="46" t="s">
        <v>92</v>
      </c>
      <c r="C98" s="46"/>
      <c r="D98" s="46"/>
      <c r="E98" s="46"/>
      <c r="F98" s="46"/>
      <c r="G98" s="46"/>
    </row>
    <row r="99" spans="1:7" ht="15.75" customHeight="1">
      <c r="A99" s="42"/>
      <c r="B99" s="46" t="s">
        <v>93</v>
      </c>
      <c r="C99" s="46"/>
      <c r="D99" s="46"/>
      <c r="E99" s="46"/>
      <c r="F99" s="46"/>
      <c r="G99" s="46"/>
    </row>
    <row r="100" spans="1:7" ht="15.75" customHeight="1">
      <c r="A100" s="42"/>
      <c r="B100" s="43" t="s">
        <v>94</v>
      </c>
      <c r="C100" s="46" t="s">
        <v>87</v>
      </c>
      <c r="D100" s="46"/>
      <c r="E100" s="46" t="s">
        <v>84</v>
      </c>
      <c r="F100" s="46"/>
      <c r="G100" s="46"/>
    </row>
    <row r="101" spans="1:7" ht="31.5" customHeight="1">
      <c r="A101" s="42"/>
      <c r="B101" s="43" t="s">
        <v>95</v>
      </c>
      <c r="C101" s="46" t="s">
        <v>86</v>
      </c>
      <c r="D101" s="46"/>
      <c r="E101" s="46"/>
      <c r="F101" s="46"/>
      <c r="G101" s="46"/>
    </row>
    <row r="102" spans="1:7" ht="15.75" customHeight="1">
      <c r="A102" s="42"/>
      <c r="B102" s="43" t="s">
        <v>96</v>
      </c>
      <c r="C102" s="48" t="s">
        <v>88</v>
      </c>
      <c r="D102" s="48"/>
      <c r="E102" s="46" t="s">
        <v>90</v>
      </c>
      <c r="F102" s="46"/>
      <c r="G102" s="46"/>
    </row>
    <row r="103" spans="1:7" ht="15.75" customHeight="1">
      <c r="A103" s="42"/>
      <c r="B103" s="46" t="s">
        <v>97</v>
      </c>
      <c r="C103" s="46"/>
      <c r="D103" s="46"/>
      <c r="E103" s="46"/>
      <c r="F103" s="46"/>
      <c r="G103" s="46"/>
    </row>
    <row r="104" spans="1:7" ht="15.75" customHeight="1">
      <c r="A104" s="42"/>
      <c r="B104" s="43" t="s">
        <v>98</v>
      </c>
      <c r="C104" s="46" t="s">
        <v>91</v>
      </c>
      <c r="D104" s="46"/>
      <c r="E104" s="46"/>
      <c r="F104" s="46"/>
      <c r="G104" s="46"/>
    </row>
    <row r="105" spans="1:7" ht="15.75" customHeight="1">
      <c r="A105" s="42"/>
      <c r="B105" s="46" t="s">
        <v>109</v>
      </c>
      <c r="C105" s="46"/>
      <c r="D105" s="46"/>
      <c r="E105" s="46"/>
      <c r="F105" s="46"/>
      <c r="G105" s="46"/>
    </row>
    <row r="106" spans="1:7" ht="15.75" customHeight="1">
      <c r="A106" s="42"/>
      <c r="B106" s="46" t="s">
        <v>99</v>
      </c>
      <c r="C106" s="46"/>
      <c r="D106" s="46"/>
      <c r="E106" s="46"/>
      <c r="F106" s="46"/>
      <c r="G106" s="46"/>
    </row>
    <row r="107" spans="1:7" ht="30.75" customHeight="1">
      <c r="A107" s="42"/>
      <c r="B107" s="46" t="s">
        <v>110</v>
      </c>
      <c r="C107" s="46"/>
      <c r="D107" s="46"/>
      <c r="E107" s="46"/>
      <c r="F107" s="46"/>
      <c r="G107" s="46"/>
    </row>
    <row r="108" spans="1:7" ht="34.5" customHeight="1">
      <c r="A108" s="42"/>
      <c r="B108" s="46" t="s">
        <v>100</v>
      </c>
      <c r="C108" s="46"/>
      <c r="D108" s="46"/>
      <c r="E108" s="46"/>
      <c r="F108" s="46"/>
      <c r="G108" s="46"/>
    </row>
    <row r="109" spans="1:7" ht="15.75" customHeight="1">
      <c r="A109" s="42"/>
      <c r="B109" s="46" t="s">
        <v>101</v>
      </c>
      <c r="C109" s="46"/>
      <c r="D109" s="46"/>
      <c r="E109" s="46"/>
      <c r="F109" s="46"/>
      <c r="G109" s="46"/>
    </row>
    <row r="110" spans="1:7" ht="30" customHeight="1">
      <c r="A110" s="42"/>
      <c r="B110" s="46" t="s">
        <v>102</v>
      </c>
      <c r="C110" s="46"/>
      <c r="D110" s="46"/>
      <c r="E110" s="46"/>
      <c r="F110" s="46"/>
      <c r="G110" s="46"/>
    </row>
    <row r="111" spans="1:7" ht="15.75" customHeight="1">
      <c r="A111" s="42"/>
      <c r="B111" s="46" t="s">
        <v>105</v>
      </c>
      <c r="C111" s="46"/>
      <c r="D111" s="46"/>
      <c r="E111" s="46"/>
      <c r="F111" s="46"/>
      <c r="G111" s="46"/>
    </row>
    <row r="112" spans="1:7" ht="37.5" customHeight="1">
      <c r="A112" s="42"/>
      <c r="B112" s="46" t="s">
        <v>111</v>
      </c>
      <c r="C112" s="46"/>
      <c r="D112" s="46"/>
      <c r="E112" s="46"/>
      <c r="F112" s="46"/>
      <c r="G112" s="46"/>
    </row>
    <row r="113" spans="1:7" ht="15" customHeight="1">
      <c r="A113" s="42"/>
      <c r="B113" s="42"/>
      <c r="C113" s="42"/>
      <c r="D113" s="42"/>
      <c r="E113" s="42"/>
      <c r="F113" s="42"/>
      <c r="G113" s="42"/>
    </row>
    <row r="114" spans="1:7" ht="15" customHeight="1">
      <c r="A114" s="42"/>
      <c r="B114" s="42"/>
      <c r="C114" s="42"/>
      <c r="D114" s="42"/>
      <c r="E114" s="42"/>
      <c r="F114" s="42"/>
      <c r="G114" s="42"/>
    </row>
    <row r="115" spans="1:7" ht="15" customHeight="1">
      <c r="A115" s="3"/>
      <c r="B115" s="40" t="s">
        <v>103</v>
      </c>
      <c r="C115" s="3"/>
      <c r="D115" s="3"/>
      <c r="E115" s="3"/>
      <c r="F115" s="41" t="s">
        <v>104</v>
      </c>
      <c r="G115" s="3"/>
    </row>
    <row r="116" spans="1:7" ht="15" customHeight="1">
      <c r="A116" s="3"/>
      <c r="B116" s="3"/>
      <c r="C116" s="3"/>
      <c r="D116" s="3"/>
      <c r="E116" s="3"/>
      <c r="F116" s="3"/>
      <c r="G116" s="3"/>
    </row>
    <row r="117" spans="2:7" ht="15" customHeight="1">
      <c r="B117" s="3"/>
      <c r="C117" s="3"/>
      <c r="D117" s="3"/>
      <c r="E117" s="3"/>
      <c r="F117" s="3"/>
      <c r="G117" s="3"/>
    </row>
    <row r="118" spans="2:7" ht="15" customHeight="1">
      <c r="B118" s="3"/>
      <c r="C118" s="3"/>
      <c r="D118" s="3"/>
      <c r="E118" s="3"/>
      <c r="F118" s="3"/>
      <c r="G118" s="3"/>
    </row>
    <row r="119" spans="2:7" ht="15" customHeight="1">
      <c r="B119" s="3"/>
      <c r="C119" s="3"/>
      <c r="D119" s="3"/>
      <c r="E119" s="3"/>
      <c r="F119" s="3"/>
      <c r="G119" s="3"/>
    </row>
    <row r="120" spans="2:7" ht="15" customHeight="1">
      <c r="B120" s="3"/>
      <c r="C120" s="3"/>
      <c r="D120" s="3"/>
      <c r="E120" s="3"/>
      <c r="F120" s="3"/>
      <c r="G120" s="3"/>
    </row>
    <row r="121" spans="2:7" ht="9" customHeight="1">
      <c r="B121" s="3"/>
      <c r="C121" s="3"/>
      <c r="D121" s="3"/>
      <c r="E121" s="3"/>
      <c r="F121" s="3"/>
      <c r="G121" s="3"/>
    </row>
    <row r="122" spans="2:7" ht="15">
      <c r="B122" s="3" t="s">
        <v>78</v>
      </c>
      <c r="C122" s="3"/>
      <c r="D122" s="3"/>
      <c r="E122" s="3"/>
      <c r="F122" s="3"/>
      <c r="G122" s="3"/>
    </row>
    <row r="123" spans="2:7" ht="15">
      <c r="B123" s="3" t="s">
        <v>79</v>
      </c>
      <c r="C123" s="3"/>
      <c r="D123" s="3"/>
      <c r="E123" s="3"/>
      <c r="F123" s="3"/>
      <c r="G123" s="3"/>
    </row>
    <row r="124" spans="2:7" ht="9" customHeight="1">
      <c r="B124" s="3"/>
      <c r="C124" s="3"/>
      <c r="D124" s="3"/>
      <c r="E124" s="3"/>
      <c r="F124" s="3"/>
      <c r="G124" s="3"/>
    </row>
    <row r="187" ht="18.75">
      <c r="G187" s="45"/>
    </row>
    <row r="188" ht="18.75">
      <c r="G188" s="45"/>
    </row>
    <row r="238" spans="2:7" ht="32.25" customHeight="1">
      <c r="B238" s="46" t="s">
        <v>111</v>
      </c>
      <c r="C238" s="46"/>
      <c r="D238" s="46"/>
      <c r="E238" s="46"/>
      <c r="F238" s="46"/>
      <c r="G238" s="46"/>
    </row>
    <row r="245" ht="32.25" customHeight="1"/>
    <row r="256" spans="2:7" ht="36" customHeight="1">
      <c r="B256" s="46"/>
      <c r="C256" s="46"/>
      <c r="D256" s="46"/>
      <c r="E256" s="46"/>
      <c r="F256" s="46"/>
      <c r="G256" s="46"/>
    </row>
  </sheetData>
  <sheetProtection/>
  <mergeCells count="29">
    <mergeCell ref="B238:G238"/>
    <mergeCell ref="C100:D100"/>
    <mergeCell ref="E100:G100"/>
    <mergeCell ref="A1:B1"/>
    <mergeCell ref="A4:G4"/>
    <mergeCell ref="A5:G5"/>
    <mergeCell ref="A6:G6"/>
    <mergeCell ref="F84:G84"/>
    <mergeCell ref="F88:G88"/>
    <mergeCell ref="B111:G111"/>
    <mergeCell ref="B256:G256"/>
    <mergeCell ref="B109:G109"/>
    <mergeCell ref="B110:G110"/>
    <mergeCell ref="C101:G101"/>
    <mergeCell ref="C102:D102"/>
    <mergeCell ref="E102:G102"/>
    <mergeCell ref="B103:G103"/>
    <mergeCell ref="C104:G104"/>
    <mergeCell ref="B105:G105"/>
    <mergeCell ref="B108:G108"/>
    <mergeCell ref="B112:G112"/>
    <mergeCell ref="B94:G94"/>
    <mergeCell ref="B106:G106"/>
    <mergeCell ref="B107:G107"/>
    <mergeCell ref="B98:G98"/>
    <mergeCell ref="C95:G95"/>
    <mergeCell ref="C96:G96"/>
    <mergeCell ref="B97:G97"/>
    <mergeCell ref="B99:G99"/>
  </mergeCells>
  <printOptions/>
  <pageMargins left="0.5905511811023623" right="0.1968503937007874" top="0.8267716535433072" bottom="0.5118110236220472" header="0.11811023622047245" footer="1.0236220472440944"/>
  <pageSetup fitToHeight="0" fitToWidth="0"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7367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Кировское ЖКХ</cp:lastModifiedBy>
  <cp:lastPrinted>2017-05-20T15:06:33Z</cp:lastPrinted>
  <dcterms:created xsi:type="dcterms:W3CDTF">1996-10-09T02:32:33Z</dcterms:created>
  <dcterms:modified xsi:type="dcterms:W3CDTF">2017-05-20T15:14:41Z</dcterms:modified>
  <cp:category/>
  <cp:version/>
  <cp:contentType/>
  <cp:contentStatus/>
  <cp:revision>231</cp:revision>
</cp:coreProperties>
</file>